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476" windowWidth="15315" windowHeight="799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Lorraine.Moore</author>
  </authors>
  <commentList>
    <comment ref="H18" authorId="0">
      <text>
        <r>
          <rPr>
            <b/>
            <sz val="9"/>
            <rFont val="Tahoma"/>
            <family val="2"/>
          </rPr>
          <t>20% of Total Project Costs.</t>
        </r>
      </text>
    </comment>
    <comment ref="K18" authorId="0">
      <text>
        <r>
          <rPr>
            <b/>
            <sz val="9"/>
            <rFont val="Tahoma"/>
            <family val="2"/>
          </rPr>
          <t>20% of Total Operating Costs.</t>
        </r>
      </text>
    </comment>
    <comment ref="A18" authorId="0">
      <text>
        <r>
          <rPr>
            <b/>
            <sz val="9"/>
            <rFont val="Tahoma"/>
            <family val="2"/>
          </rPr>
          <t>20% of the Implementation Costs (auto-calculated).</t>
        </r>
      </text>
    </comment>
    <comment ref="A23" authorId="0">
      <text>
        <r>
          <rPr>
            <b/>
            <sz val="9"/>
            <rFont val="Tahoma"/>
            <family val="2"/>
          </rPr>
          <t>Vendor-supplied Hardware + COT-supplied Hardware x 20% (auto-calculated).</t>
        </r>
      </text>
    </comment>
    <comment ref="A25" authorId="0">
      <text>
        <r>
          <rPr>
            <b/>
            <sz val="9"/>
            <rFont val="Tahoma"/>
            <family val="2"/>
          </rPr>
          <t>Vendor-supplied Software + COT-supplied Software x 20% (auto-calculated).</t>
        </r>
      </text>
    </comment>
  </commentList>
</comments>
</file>

<file path=xl/sharedStrings.xml><?xml version="1.0" encoding="utf-8"?>
<sst xmlns="http://schemas.openxmlformats.org/spreadsheetml/2006/main" count="57" uniqueCount="52">
  <si>
    <t>Total Cost of Ownership Form</t>
  </si>
  <si>
    <t>Commonwealth Office of Technology</t>
  </si>
  <si>
    <t>Agency Contact Information</t>
  </si>
  <si>
    <t>Cabinet:</t>
  </si>
  <si>
    <t>Department:</t>
  </si>
  <si>
    <t>Contact Name:</t>
  </si>
  <si>
    <t>Email:</t>
  </si>
  <si>
    <t>Project Title:</t>
  </si>
  <si>
    <t>How often will system be used:</t>
  </si>
  <si>
    <t>Expected useful life (in years):</t>
  </si>
  <si>
    <t>1st Year:</t>
  </si>
  <si>
    <t>Implementation Costs:</t>
  </si>
  <si>
    <t>Vendor-supplied Hardware</t>
  </si>
  <si>
    <t>Vendor-supplied Software</t>
  </si>
  <si>
    <t>Other infrastructure costs (servers, backups, storage, bandwidth, etc)</t>
  </si>
  <si>
    <t>Growth of license use/costs over the useful life of the system</t>
  </si>
  <si>
    <t>Annual support for software</t>
  </si>
  <si>
    <t>Growth of hardware capacity over the useful life of the system</t>
  </si>
  <si>
    <t>Subtotal</t>
  </si>
  <si>
    <t>Total Cost per Year</t>
  </si>
  <si>
    <t>Project-specific temporary labor costs</t>
  </si>
  <si>
    <t>Telephone:</t>
  </si>
  <si>
    <t>COT-F036</t>
  </si>
  <si>
    <t>Project</t>
  </si>
  <si>
    <t>Operating</t>
  </si>
  <si>
    <t>Total</t>
  </si>
  <si>
    <t>COT-supplied Hardware</t>
  </si>
  <si>
    <t>COT-supplied Software</t>
  </si>
  <si>
    <t>State staff (in FTEs) through implementation</t>
  </si>
  <si>
    <t>Contingency</t>
  </si>
  <si>
    <t>Annual maintenance for hardware</t>
  </si>
  <si>
    <t>Annual maintenance for software</t>
  </si>
  <si>
    <t>Project Indirect Costs</t>
  </si>
  <si>
    <t>Additional Infrastructure Costs (for use by COT)</t>
  </si>
  <si>
    <t>Expected number of users:</t>
  </si>
  <si>
    <t>3rd Year:</t>
  </si>
  <si>
    <t>5th Year:</t>
  </si>
  <si>
    <t>State staff (in FTEs) ongoing</t>
  </si>
  <si>
    <t>First Fiscal Year expected in production:</t>
  </si>
  <si>
    <t>Current Costs to be Eliminated (if any)</t>
  </si>
  <si>
    <t>GRAND TOTAL</t>
  </si>
  <si>
    <t>Other (define):</t>
  </si>
  <si>
    <t>Project Description:</t>
  </si>
  <si>
    <t>Ongoing and Recurring Costs:</t>
  </si>
  <si>
    <t xml:space="preserve"> Year 1</t>
  </si>
  <si>
    <t>Year 2</t>
  </si>
  <si>
    <t>Year 3</t>
  </si>
  <si>
    <t>Year 4</t>
  </si>
  <si>
    <t>Year 5</t>
  </si>
  <si>
    <t>Implementation Cost Total:</t>
  </si>
  <si>
    <t>Contract staff ongoing</t>
  </si>
  <si>
    <t>Effective:  01/14/2015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</si>
</sst>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[$$-409]* #,##0.0_);_([$$-409]* \(#,##0.0\);_([$$-409]* &quot;-&quot;??_);_(@_)"/>
    <numFmt numFmtId="168" formatCode="_([$$-409]* #,##0_);_([$$-409]* \(#,##0\);_([$$-409]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3" fillId="33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166" fontId="43" fillId="6" borderId="10" xfId="44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42" fillId="0" borderId="0" xfId="44" applyNumberFormat="1" applyFont="1" applyFill="1" applyBorder="1" applyAlignment="1">
      <alignment/>
    </xf>
    <xf numFmtId="0" fontId="44" fillId="0" borderId="17" xfId="0" applyFont="1" applyBorder="1" applyAlignment="1">
      <alignment/>
    </xf>
    <xf numFmtId="166" fontId="43" fillId="6" borderId="18" xfId="44" applyNumberFormat="1" applyFont="1" applyFill="1" applyBorder="1" applyAlignment="1">
      <alignment/>
    </xf>
    <xf numFmtId="166" fontId="43" fillId="0" borderId="18" xfId="44" applyNumberFormat="1" applyFont="1" applyFill="1" applyBorder="1" applyAlignment="1">
      <alignment/>
    </xf>
    <xf numFmtId="0" fontId="44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left"/>
    </xf>
    <xf numFmtId="166" fontId="43" fillId="6" borderId="22" xfId="44" applyNumberFormat="1" applyFont="1" applyFill="1" applyBorder="1" applyAlignment="1">
      <alignment/>
    </xf>
    <xf numFmtId="166" fontId="43" fillId="3" borderId="23" xfId="44" applyNumberFormat="1" applyFont="1" applyFill="1" applyBorder="1" applyAlignment="1">
      <alignment/>
    </xf>
    <xf numFmtId="166" fontId="42" fillId="34" borderId="10" xfId="44" applyNumberFormat="1" applyFont="1" applyFill="1" applyBorder="1" applyAlignment="1">
      <alignment/>
    </xf>
    <xf numFmtId="166" fontId="42" fillId="34" borderId="24" xfId="44" applyNumberFormat="1" applyFont="1" applyFill="1" applyBorder="1" applyAlignment="1">
      <alignment/>
    </xf>
    <xf numFmtId="166" fontId="42" fillId="34" borderId="18" xfId="44" applyNumberFormat="1" applyFont="1" applyFill="1" applyBorder="1" applyAlignment="1">
      <alignment/>
    </xf>
    <xf numFmtId="166" fontId="42" fillId="4" borderId="18" xfId="44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6" fontId="42" fillId="0" borderId="11" xfId="44" applyNumberFormat="1" applyFont="1" applyBorder="1" applyAlignment="1" applyProtection="1">
      <alignment/>
      <protection locked="0"/>
    </xf>
    <xf numFmtId="166" fontId="42" fillId="0" borderId="10" xfId="44" applyNumberFormat="1" applyFont="1" applyBorder="1" applyAlignment="1" applyProtection="1">
      <alignment/>
      <protection locked="0"/>
    </xf>
    <xf numFmtId="42" fontId="42" fillId="0" borderId="10" xfId="44" applyNumberFormat="1" applyFont="1" applyBorder="1" applyAlignment="1" applyProtection="1">
      <alignment/>
      <protection locked="0"/>
    </xf>
    <xf numFmtId="166" fontId="42" fillId="4" borderId="10" xfId="44" applyNumberFormat="1" applyFont="1" applyFill="1" applyBorder="1" applyAlignment="1" applyProtection="1">
      <alignment/>
      <protection locked="0"/>
    </xf>
    <xf numFmtId="0" fontId="4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2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42" fontId="42" fillId="0" borderId="34" xfId="44" applyNumberFormat="1" applyFont="1" applyBorder="1" applyAlignment="1" applyProtection="1">
      <alignment/>
      <protection locked="0"/>
    </xf>
    <xf numFmtId="42" fontId="0" fillId="0" borderId="33" xfId="44" applyNumberFormat="1" applyFont="1" applyBorder="1" applyAlignment="1" applyProtection="1">
      <alignment/>
      <protection locked="0"/>
    </xf>
    <xf numFmtId="42" fontId="42" fillId="0" borderId="33" xfId="44" applyNumberFormat="1" applyFont="1" applyBorder="1" applyAlignment="1" applyProtection="1">
      <alignment/>
      <protection locked="0"/>
    </xf>
    <xf numFmtId="0" fontId="42" fillId="0" borderId="35" xfId="0" applyFont="1" applyFill="1" applyBorder="1" applyAlignment="1">
      <alignment/>
    </xf>
    <xf numFmtId="0" fontId="0" fillId="0" borderId="10" xfId="0" applyBorder="1" applyAlignment="1">
      <alignment/>
    </xf>
    <xf numFmtId="0" fontId="42" fillId="0" borderId="35" xfId="0" applyFont="1" applyBorder="1" applyAlignment="1">
      <alignment wrapText="1"/>
    </xf>
    <xf numFmtId="0" fontId="0" fillId="0" borderId="10" xfId="0" applyBorder="1" applyAlignment="1">
      <alignment wrapText="1"/>
    </xf>
    <xf numFmtId="0" fontId="42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3" fillId="0" borderId="35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3" fillId="6" borderId="35" xfId="0" applyFont="1" applyFill="1" applyBorder="1" applyAlignment="1">
      <alignment horizontal="right" wrapText="1"/>
    </xf>
    <xf numFmtId="168" fontId="43" fillId="6" borderId="12" xfId="44" applyNumberFormat="1" applyFont="1" applyFill="1" applyBorder="1" applyAlignment="1">
      <alignment/>
    </xf>
    <xf numFmtId="168" fontId="0" fillId="0" borderId="12" xfId="0" applyNumberFormat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168" fontId="0" fillId="35" borderId="11" xfId="0" applyNumberFormat="1" applyFill="1" applyBorder="1" applyAlignment="1">
      <alignment/>
    </xf>
    <xf numFmtId="168" fontId="0" fillId="35" borderId="10" xfId="0" applyNumberFormat="1" applyFill="1" applyBorder="1" applyAlignment="1">
      <alignment/>
    </xf>
    <xf numFmtId="168" fontId="42" fillId="34" borderId="10" xfId="44" applyNumberFormat="1" applyFont="1" applyFill="1" applyBorder="1" applyAlignment="1">
      <alignment/>
    </xf>
    <xf numFmtId="168" fontId="0" fillId="34" borderId="10" xfId="0" applyNumberFormat="1" applyFill="1" applyBorder="1" applyAlignment="1">
      <alignment/>
    </xf>
    <xf numFmtId="168" fontId="42" fillId="0" borderId="10" xfId="44" applyNumberFormat="1" applyFont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46" fillId="4" borderId="35" xfId="0" applyFont="1" applyFill="1" applyBorder="1" applyAlignment="1">
      <alignment horizontal="left" wrapText="1"/>
    </xf>
    <xf numFmtId="168" fontId="0" fillId="34" borderId="18" xfId="0" applyNumberFormat="1" applyFill="1" applyBorder="1" applyAlignment="1">
      <alignment/>
    </xf>
    <xf numFmtId="168" fontId="0" fillId="0" borderId="22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42" fillId="0" borderId="20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42" fillId="34" borderId="35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2" xfId="0" applyBorder="1" applyAlignment="1">
      <alignment/>
    </xf>
    <xf numFmtId="166" fontId="42" fillId="0" borderId="10" xfId="44" applyNumberFormat="1" applyFont="1" applyBorder="1" applyAlignment="1" applyProtection="1">
      <alignment/>
      <protection locked="0"/>
    </xf>
    <xf numFmtId="0" fontId="43" fillId="6" borderId="21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43" fillId="3" borderId="36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66" fontId="42" fillId="0" borderId="11" xfId="44" applyNumberFormat="1" applyFont="1" applyBorder="1" applyAlignment="1" applyProtection="1">
      <alignment/>
      <protection locked="0"/>
    </xf>
    <xf numFmtId="166" fontId="42" fillId="34" borderId="10" xfId="44" applyNumberFormat="1" applyFont="1" applyFill="1" applyBorder="1" applyAlignment="1">
      <alignment/>
    </xf>
    <xf numFmtId="166" fontId="42" fillId="4" borderId="10" xfId="44" applyNumberFormat="1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166" fontId="43" fillId="6" borderId="10" xfId="44" applyNumberFormat="1" applyFont="1" applyFill="1" applyBorder="1" applyAlignment="1">
      <alignment/>
    </xf>
    <xf numFmtId="0" fontId="43" fillId="33" borderId="13" xfId="0" applyFont="1" applyFill="1" applyBorder="1" applyAlignment="1">
      <alignment horizontal="center" wrapText="1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168" fontId="42" fillId="34" borderId="11" xfId="44" applyNumberFormat="1" applyFont="1" applyFill="1" applyBorder="1" applyAlignment="1">
      <alignment/>
    </xf>
    <xf numFmtId="168" fontId="0" fillId="34" borderId="24" xfId="0" applyNumberFormat="1" applyFill="1" applyBorder="1" applyAlignment="1">
      <alignment/>
    </xf>
    <xf numFmtId="0" fontId="43" fillId="33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2" fillId="0" borderId="44" xfId="0" applyFont="1" applyBorder="1" applyAlignment="1">
      <alignment/>
    </xf>
    <xf numFmtId="0" fontId="42" fillId="0" borderId="16" xfId="0" applyFont="1" applyBorder="1" applyAlignment="1">
      <alignment/>
    </xf>
    <xf numFmtId="0" fontId="34" fillId="0" borderId="15" xfId="52" applyBorder="1" applyAlignment="1" applyProtection="1">
      <alignment/>
      <protection locked="0"/>
    </xf>
    <xf numFmtId="0" fontId="43" fillId="33" borderId="36" xfId="0" applyFont="1" applyFill="1" applyBorder="1" applyAlignment="1">
      <alignment horizontal="left"/>
    </xf>
    <xf numFmtId="0" fontId="0" fillId="0" borderId="12" xfId="0" applyBorder="1" applyAlignment="1" applyProtection="1">
      <alignment/>
      <protection locked="0"/>
    </xf>
    <xf numFmtId="168" fontId="42" fillId="0" borderId="11" xfId="44" applyNumberFormat="1" applyFont="1" applyBorder="1" applyAlignment="1" applyProtection="1">
      <alignment/>
      <protection locked="0"/>
    </xf>
    <xf numFmtId="0" fontId="43" fillId="33" borderId="45" xfId="0" applyFont="1" applyFill="1" applyBorder="1" applyAlignment="1">
      <alignment wrapText="1"/>
    </xf>
    <xf numFmtId="0" fontId="42" fillId="0" borderId="20" xfId="0" applyFont="1" applyBorder="1" applyAlignment="1">
      <alignment wrapText="1"/>
    </xf>
    <xf numFmtId="166" fontId="42" fillId="36" borderId="46" xfId="44" applyNumberFormat="1" applyFont="1" applyFill="1" applyBorder="1" applyAlignment="1">
      <alignment/>
    </xf>
    <xf numFmtId="0" fontId="0" fillId="0" borderId="46" xfId="0" applyBorder="1" applyAlignment="1">
      <alignment/>
    </xf>
    <xf numFmtId="0" fontId="43" fillId="33" borderId="36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zoomScalePageLayoutView="0" workbookViewId="0" topLeftCell="A1">
      <selection activeCell="E9" sqref="E9:F9"/>
    </sheetView>
  </sheetViews>
  <sheetFormatPr defaultColWidth="9.140625" defaultRowHeight="15"/>
  <cols>
    <col min="2" max="2" width="3.28125" style="0" customWidth="1"/>
    <col min="3" max="3" width="11.8515625" style="0" customWidth="1"/>
    <col min="7" max="7" width="6.28125" style="0" customWidth="1"/>
    <col min="9" max="9" width="6.00390625" style="0" customWidth="1"/>
    <col min="10" max="10" width="5.57421875" style="0" customWidth="1"/>
    <col min="11" max="11" width="10.00390625" style="0" customWidth="1"/>
    <col min="12" max="13" width="15.140625" style="0" customWidth="1"/>
    <col min="14" max="14" width="16.140625" style="0" customWidth="1"/>
    <col min="15" max="15" width="14.57421875" style="0" bestFit="1" customWidth="1"/>
  </cols>
  <sheetData>
    <row r="1" spans="1:15" ht="1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25" t="s">
        <v>22</v>
      </c>
      <c r="O1" s="19"/>
    </row>
    <row r="2" spans="1:15" ht="15.75" thickBo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28" t="s">
        <v>51</v>
      </c>
      <c r="O2" s="20"/>
    </row>
    <row r="3" spans="1:15" s="7" customFormat="1" ht="15.75" thickBot="1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21"/>
    </row>
    <row r="4" spans="1:15" ht="15">
      <c r="A4" s="29" t="s">
        <v>3</v>
      </c>
      <c r="B4" s="49"/>
      <c r="C4" s="50"/>
      <c r="D4" s="50"/>
      <c r="E4" s="50"/>
      <c r="F4" s="50"/>
      <c r="G4" s="50"/>
      <c r="H4" s="50"/>
      <c r="I4" s="8" t="s">
        <v>4</v>
      </c>
      <c r="J4" s="9"/>
      <c r="K4" s="99"/>
      <c r="L4" s="100"/>
      <c r="M4" s="100"/>
      <c r="N4" s="101"/>
      <c r="O4" s="22"/>
    </row>
    <row r="5" spans="1:15" ht="15.75" thickBot="1">
      <c r="A5" s="115" t="s">
        <v>5</v>
      </c>
      <c r="B5" s="116"/>
      <c r="C5" s="119"/>
      <c r="D5" s="119"/>
      <c r="E5" s="119"/>
      <c r="F5" s="10" t="s">
        <v>21</v>
      </c>
      <c r="G5" s="61"/>
      <c r="H5" s="105"/>
      <c r="I5" s="105"/>
      <c r="J5" s="62"/>
      <c r="K5" s="10" t="s">
        <v>6</v>
      </c>
      <c r="L5" s="117"/>
      <c r="M5" s="105"/>
      <c r="N5" s="107"/>
      <c r="O5" s="22"/>
    </row>
    <row r="6" spans="1:15" s="7" customFormat="1" ht="15.75" thickBot="1">
      <c r="A6" s="118" t="s">
        <v>42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21"/>
    </row>
    <row r="7" spans="1:15" ht="15">
      <c r="A7" s="29" t="s">
        <v>7</v>
      </c>
      <c r="B7" s="11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22"/>
    </row>
    <row r="8" spans="1:15" s="5" customFormat="1" ht="15">
      <c r="A8" s="57" t="s">
        <v>38</v>
      </c>
      <c r="B8" s="58"/>
      <c r="C8" s="58"/>
      <c r="D8" s="58"/>
      <c r="E8" s="37"/>
      <c r="F8" s="4" t="s">
        <v>9</v>
      </c>
      <c r="G8" s="4"/>
      <c r="H8" s="3"/>
      <c r="I8" s="102"/>
      <c r="J8" s="103"/>
      <c r="K8" s="104"/>
      <c r="L8" s="4" t="s">
        <v>8</v>
      </c>
      <c r="M8" s="3"/>
      <c r="N8" s="38"/>
      <c r="O8" s="22"/>
    </row>
    <row r="9" spans="1:15" ht="15.75" thickBot="1">
      <c r="A9" s="30" t="s">
        <v>34</v>
      </c>
      <c r="B9" s="12"/>
      <c r="C9" s="12"/>
      <c r="D9" s="10" t="s">
        <v>10</v>
      </c>
      <c r="E9" s="61"/>
      <c r="F9" s="62"/>
      <c r="G9" s="16" t="s">
        <v>35</v>
      </c>
      <c r="H9" s="17"/>
      <c r="I9" s="61"/>
      <c r="J9" s="105"/>
      <c r="K9" s="62"/>
      <c r="L9" s="10" t="s">
        <v>36</v>
      </c>
      <c r="M9" s="106"/>
      <c r="N9" s="107"/>
      <c r="O9" s="22"/>
    </row>
    <row r="10" spans="1:15" s="6" customFormat="1" ht="15.75" customHeight="1" thickBot="1">
      <c r="A10" s="121" t="s">
        <v>11</v>
      </c>
      <c r="B10" s="108"/>
      <c r="C10" s="108"/>
      <c r="D10" s="108"/>
      <c r="E10" s="108"/>
      <c r="F10" s="108"/>
      <c r="G10" s="108"/>
      <c r="H10" s="68" t="s">
        <v>23</v>
      </c>
      <c r="I10" s="69"/>
      <c r="J10" s="69"/>
      <c r="K10" s="68" t="s">
        <v>24</v>
      </c>
      <c r="L10" s="69"/>
      <c r="M10" s="68" t="s">
        <v>25</v>
      </c>
      <c r="N10" s="109"/>
      <c r="O10" s="23"/>
    </row>
    <row r="11" spans="1:15" ht="15.75" customHeight="1">
      <c r="A11" s="122" t="s">
        <v>12</v>
      </c>
      <c r="B11" s="83"/>
      <c r="C11" s="83"/>
      <c r="D11" s="83"/>
      <c r="E11" s="83"/>
      <c r="F11" s="83"/>
      <c r="G11" s="83"/>
      <c r="H11" s="120">
        <v>0</v>
      </c>
      <c r="I11" s="50"/>
      <c r="J11" s="50"/>
      <c r="K11" s="70"/>
      <c r="L11" s="70"/>
      <c r="M11" s="110">
        <f>(H11)</f>
        <v>0</v>
      </c>
      <c r="N11" s="111"/>
      <c r="O11" s="24"/>
    </row>
    <row r="12" spans="1:15" ht="15.75" customHeight="1">
      <c r="A12" s="59" t="s">
        <v>13</v>
      </c>
      <c r="B12" s="60"/>
      <c r="C12" s="60"/>
      <c r="D12" s="60"/>
      <c r="E12" s="60"/>
      <c r="F12" s="60"/>
      <c r="G12" s="60"/>
      <c r="H12" s="74">
        <v>0</v>
      </c>
      <c r="I12" s="80"/>
      <c r="J12" s="80"/>
      <c r="K12" s="71"/>
      <c r="L12" s="71"/>
      <c r="M12" s="72">
        <f>(H12)</f>
        <v>0</v>
      </c>
      <c r="N12" s="78"/>
      <c r="O12" s="24"/>
    </row>
    <row r="13" spans="1:15" ht="15.75" customHeight="1">
      <c r="A13" s="59" t="s">
        <v>26</v>
      </c>
      <c r="B13" s="60"/>
      <c r="C13" s="60"/>
      <c r="D13" s="60"/>
      <c r="E13" s="60"/>
      <c r="F13" s="60"/>
      <c r="G13" s="60"/>
      <c r="H13" s="74">
        <v>0</v>
      </c>
      <c r="I13" s="80"/>
      <c r="J13" s="80"/>
      <c r="K13" s="71"/>
      <c r="L13" s="71"/>
      <c r="M13" s="72">
        <f>(H13)</f>
        <v>0</v>
      </c>
      <c r="N13" s="78"/>
      <c r="O13" s="24"/>
    </row>
    <row r="14" spans="1:15" ht="15.75" customHeight="1">
      <c r="A14" s="59" t="s">
        <v>27</v>
      </c>
      <c r="B14" s="60"/>
      <c r="C14" s="60"/>
      <c r="D14" s="60"/>
      <c r="E14" s="60"/>
      <c r="F14" s="60"/>
      <c r="G14" s="60"/>
      <c r="H14" s="74">
        <v>0</v>
      </c>
      <c r="I14" s="80"/>
      <c r="J14" s="80"/>
      <c r="K14" s="71"/>
      <c r="L14" s="71"/>
      <c r="M14" s="72">
        <f>(H14)</f>
        <v>0</v>
      </c>
      <c r="N14" s="78"/>
      <c r="O14" s="24"/>
    </row>
    <row r="15" spans="1:15" ht="15.75" customHeight="1">
      <c r="A15" s="59" t="s">
        <v>20</v>
      </c>
      <c r="B15" s="60"/>
      <c r="C15" s="60"/>
      <c r="D15" s="60"/>
      <c r="E15" s="60"/>
      <c r="F15" s="60"/>
      <c r="G15" s="60"/>
      <c r="H15" s="74">
        <v>0</v>
      </c>
      <c r="I15" s="80"/>
      <c r="J15" s="80"/>
      <c r="K15" s="71"/>
      <c r="L15" s="71"/>
      <c r="M15" s="72">
        <f>(H15)</f>
        <v>0</v>
      </c>
      <c r="N15" s="78"/>
      <c r="O15" s="24"/>
    </row>
    <row r="16" spans="1:15" ht="15.75" customHeight="1">
      <c r="A16" s="59" t="s">
        <v>28</v>
      </c>
      <c r="B16" s="60"/>
      <c r="C16" s="60"/>
      <c r="D16" s="60"/>
      <c r="E16" s="60"/>
      <c r="F16" s="60"/>
      <c r="G16" s="60"/>
      <c r="H16" s="74">
        <v>0</v>
      </c>
      <c r="I16" s="80"/>
      <c r="J16" s="80"/>
      <c r="K16" s="74">
        <v>0</v>
      </c>
      <c r="L16" s="75"/>
      <c r="M16" s="72">
        <f>SUM(H16:L16)</f>
        <v>0</v>
      </c>
      <c r="N16" s="78"/>
      <c r="O16" s="24"/>
    </row>
    <row r="17" spans="1:15" ht="15">
      <c r="A17" s="59" t="s">
        <v>14</v>
      </c>
      <c r="B17" s="60"/>
      <c r="C17" s="60"/>
      <c r="D17" s="60"/>
      <c r="E17" s="60"/>
      <c r="F17" s="60"/>
      <c r="G17" s="60"/>
      <c r="H17" s="74">
        <v>0</v>
      </c>
      <c r="I17" s="80"/>
      <c r="J17" s="80"/>
      <c r="K17" s="74">
        <v>0</v>
      </c>
      <c r="L17" s="75"/>
      <c r="M17" s="72">
        <f>SUM(H17:L17)</f>
        <v>0</v>
      </c>
      <c r="N17" s="78"/>
      <c r="O17" s="24"/>
    </row>
    <row r="18" spans="1:15" ht="15.75" customHeight="1">
      <c r="A18" s="84" t="s">
        <v>29</v>
      </c>
      <c r="B18" s="85"/>
      <c r="C18" s="85"/>
      <c r="D18" s="85"/>
      <c r="E18" s="85"/>
      <c r="F18" s="85"/>
      <c r="G18" s="85"/>
      <c r="H18" s="72">
        <f>SUM(H11:J17)*20%</f>
        <v>0</v>
      </c>
      <c r="I18" s="81"/>
      <c r="J18" s="81"/>
      <c r="K18" s="72">
        <f>SUM(K16:L17)*20%</f>
        <v>0</v>
      </c>
      <c r="L18" s="73"/>
      <c r="M18" s="72">
        <f>SUM(H18:L18)</f>
        <v>0</v>
      </c>
      <c r="N18" s="78"/>
      <c r="O18" s="24"/>
    </row>
    <row r="19" spans="1:15" ht="15" customHeight="1">
      <c r="A19" s="59" t="s">
        <v>41</v>
      </c>
      <c r="B19" s="60"/>
      <c r="C19" s="76"/>
      <c r="D19" s="76"/>
      <c r="E19" s="76"/>
      <c r="F19" s="76"/>
      <c r="G19" s="76"/>
      <c r="H19" s="74">
        <v>0</v>
      </c>
      <c r="I19" s="80"/>
      <c r="J19" s="80"/>
      <c r="K19" s="74">
        <v>0</v>
      </c>
      <c r="L19" s="75"/>
      <c r="M19" s="72">
        <f>SUM(H19:L19)</f>
        <v>0</v>
      </c>
      <c r="N19" s="78"/>
      <c r="O19" s="24"/>
    </row>
    <row r="20" spans="1:15" ht="15" customHeight="1" thickBot="1">
      <c r="A20" s="88" t="s">
        <v>49</v>
      </c>
      <c r="B20" s="89"/>
      <c r="C20" s="89"/>
      <c r="D20" s="89"/>
      <c r="E20" s="89"/>
      <c r="F20" s="89"/>
      <c r="G20" s="89"/>
      <c r="H20" s="66">
        <f>SUM(H11:J19)</f>
        <v>0</v>
      </c>
      <c r="I20" s="86"/>
      <c r="J20" s="86"/>
      <c r="K20" s="66">
        <f>SUM(K16:L19)</f>
        <v>0</v>
      </c>
      <c r="L20" s="67"/>
      <c r="M20" s="66">
        <f>SUM(M11:N19)</f>
        <v>0</v>
      </c>
      <c r="N20" s="79"/>
      <c r="O20" s="21"/>
    </row>
    <row r="21" spans="1:15" s="1" customFormat="1" ht="15" customHeight="1" thickBot="1">
      <c r="A21" s="125" t="s">
        <v>43</v>
      </c>
      <c r="B21" s="126"/>
      <c r="C21" s="126"/>
      <c r="D21" s="126"/>
      <c r="E21" s="127"/>
      <c r="F21" s="98" t="s">
        <v>44</v>
      </c>
      <c r="G21" s="98"/>
      <c r="H21" s="98" t="s">
        <v>45</v>
      </c>
      <c r="I21" s="69"/>
      <c r="J21" s="98" t="s">
        <v>46</v>
      </c>
      <c r="K21" s="108"/>
      <c r="L21" s="13" t="s">
        <v>47</v>
      </c>
      <c r="M21" s="13" t="s">
        <v>48</v>
      </c>
      <c r="N21" s="14" t="s">
        <v>25</v>
      </c>
      <c r="O21" s="18"/>
    </row>
    <row r="22" spans="1:14" ht="25.5" customHeight="1">
      <c r="A22" s="82" t="s">
        <v>15</v>
      </c>
      <c r="B22" s="83"/>
      <c r="C22" s="83"/>
      <c r="D22" s="83"/>
      <c r="E22" s="83"/>
      <c r="F22" s="93">
        <v>0</v>
      </c>
      <c r="G22" s="50"/>
      <c r="H22" s="93">
        <v>0</v>
      </c>
      <c r="I22" s="50"/>
      <c r="J22" s="93">
        <v>0</v>
      </c>
      <c r="K22" s="93"/>
      <c r="L22" s="39">
        <v>0</v>
      </c>
      <c r="M22" s="39">
        <v>0</v>
      </c>
      <c r="N22" s="34">
        <f>SUM(F22:M22)</f>
        <v>0</v>
      </c>
    </row>
    <row r="23" spans="1:14" ht="15">
      <c r="A23" s="84" t="s">
        <v>30</v>
      </c>
      <c r="B23" s="85"/>
      <c r="C23" s="85"/>
      <c r="D23" s="85"/>
      <c r="E23" s="85"/>
      <c r="F23" s="94">
        <f>SUM(H11,H13)*20%</f>
        <v>0</v>
      </c>
      <c r="G23" s="81"/>
      <c r="H23" s="94">
        <f>SUM(H11,H13)*20%</f>
        <v>0</v>
      </c>
      <c r="I23" s="81"/>
      <c r="J23" s="94">
        <f>SUM(H11,H13)*20%</f>
        <v>0</v>
      </c>
      <c r="K23" s="94"/>
      <c r="L23" s="33">
        <f>SUM(H11,H13)*20%</f>
        <v>0</v>
      </c>
      <c r="M23" s="33">
        <f>SUM(H11,H13)*20%</f>
        <v>0</v>
      </c>
      <c r="N23" s="35">
        <f aca="true" t="shared" si="0" ref="N23:N31">SUM(F23:M23)</f>
        <v>0</v>
      </c>
    </row>
    <row r="24" spans="1:14" ht="15">
      <c r="A24" s="59" t="s">
        <v>31</v>
      </c>
      <c r="B24" s="60"/>
      <c r="C24" s="60"/>
      <c r="D24" s="60"/>
      <c r="E24" s="60"/>
      <c r="F24" s="87">
        <v>0</v>
      </c>
      <c r="G24" s="80"/>
      <c r="H24" s="87">
        <v>0</v>
      </c>
      <c r="I24" s="80"/>
      <c r="J24" s="87">
        <v>0</v>
      </c>
      <c r="K24" s="87"/>
      <c r="L24" s="40">
        <v>0</v>
      </c>
      <c r="M24" s="40">
        <v>0</v>
      </c>
      <c r="N24" s="35">
        <f t="shared" si="0"/>
        <v>0</v>
      </c>
    </row>
    <row r="25" spans="1:14" ht="15">
      <c r="A25" s="84" t="s">
        <v>16</v>
      </c>
      <c r="B25" s="85"/>
      <c r="C25" s="85"/>
      <c r="D25" s="85"/>
      <c r="E25" s="85"/>
      <c r="F25" s="94">
        <f>SUM(H12,H14)*20%</f>
        <v>0</v>
      </c>
      <c r="G25" s="81"/>
      <c r="H25" s="94">
        <f>SUM(H12,H14)*20%</f>
        <v>0</v>
      </c>
      <c r="I25" s="81"/>
      <c r="J25" s="94">
        <f>SUM(H12,H14)*20%</f>
        <v>0</v>
      </c>
      <c r="K25" s="94"/>
      <c r="L25" s="33">
        <f>SUM(H12,H14)*20%</f>
        <v>0</v>
      </c>
      <c r="M25" s="33">
        <f>SUM(H12,H14)*20%</f>
        <v>0</v>
      </c>
      <c r="N25" s="35">
        <f t="shared" si="0"/>
        <v>0</v>
      </c>
    </row>
    <row r="26" spans="1:14" ht="15">
      <c r="A26" s="59" t="s">
        <v>37</v>
      </c>
      <c r="B26" s="60"/>
      <c r="C26" s="60"/>
      <c r="D26" s="60"/>
      <c r="E26" s="60"/>
      <c r="F26" s="87">
        <v>0</v>
      </c>
      <c r="G26" s="80"/>
      <c r="H26" s="87">
        <v>0</v>
      </c>
      <c r="I26" s="80"/>
      <c r="J26" s="87">
        <v>0</v>
      </c>
      <c r="K26" s="87"/>
      <c r="L26" s="40">
        <v>0</v>
      </c>
      <c r="M26" s="40">
        <v>0</v>
      </c>
      <c r="N26" s="35">
        <f t="shared" si="0"/>
        <v>0</v>
      </c>
    </row>
    <row r="27" spans="1:14" ht="15">
      <c r="A27" s="51" t="s">
        <v>50</v>
      </c>
      <c r="B27" s="52"/>
      <c r="C27" s="52"/>
      <c r="D27" s="52"/>
      <c r="E27" s="53"/>
      <c r="F27" s="54">
        <v>0</v>
      </c>
      <c r="G27" s="55"/>
      <c r="H27" s="54">
        <v>0</v>
      </c>
      <c r="I27" s="55"/>
      <c r="J27" s="54">
        <v>0</v>
      </c>
      <c r="K27" s="56"/>
      <c r="L27" s="41">
        <v>0</v>
      </c>
      <c r="M27" s="41">
        <v>0</v>
      </c>
      <c r="N27" s="35">
        <f t="shared" si="0"/>
        <v>0</v>
      </c>
    </row>
    <row r="28" spans="1:14" ht="25.5" customHeight="1">
      <c r="A28" s="59" t="s">
        <v>14</v>
      </c>
      <c r="B28" s="60"/>
      <c r="C28" s="60"/>
      <c r="D28" s="60"/>
      <c r="E28" s="60"/>
      <c r="F28" s="87">
        <v>0</v>
      </c>
      <c r="G28" s="80"/>
      <c r="H28" s="87">
        <v>0</v>
      </c>
      <c r="I28" s="80"/>
      <c r="J28" s="87">
        <v>0</v>
      </c>
      <c r="K28" s="87"/>
      <c r="L28" s="40">
        <v>0</v>
      </c>
      <c r="M28" s="40">
        <v>0</v>
      </c>
      <c r="N28" s="35">
        <f t="shared" si="0"/>
        <v>0</v>
      </c>
    </row>
    <row r="29" spans="1:14" ht="25.5" customHeight="1">
      <c r="A29" s="59" t="s">
        <v>17</v>
      </c>
      <c r="B29" s="60"/>
      <c r="C29" s="60"/>
      <c r="D29" s="60"/>
      <c r="E29" s="60"/>
      <c r="F29" s="87">
        <v>0</v>
      </c>
      <c r="G29" s="80"/>
      <c r="H29" s="87">
        <v>0</v>
      </c>
      <c r="I29" s="80"/>
      <c r="J29" s="87">
        <v>0</v>
      </c>
      <c r="K29" s="87"/>
      <c r="L29" s="40">
        <v>0</v>
      </c>
      <c r="M29" s="40">
        <v>0</v>
      </c>
      <c r="N29" s="35">
        <f t="shared" si="0"/>
        <v>0</v>
      </c>
    </row>
    <row r="30" spans="1:14" ht="15" customHeight="1">
      <c r="A30" s="59" t="s">
        <v>41</v>
      </c>
      <c r="B30" s="60"/>
      <c r="C30" s="76"/>
      <c r="D30" s="76"/>
      <c r="E30" s="76"/>
      <c r="F30" s="87">
        <v>0</v>
      </c>
      <c r="G30" s="80"/>
      <c r="H30" s="87">
        <v>0</v>
      </c>
      <c r="I30" s="80"/>
      <c r="J30" s="87">
        <v>0</v>
      </c>
      <c r="K30" s="87"/>
      <c r="L30" s="40">
        <v>0</v>
      </c>
      <c r="M30" s="40">
        <v>0</v>
      </c>
      <c r="N30" s="35">
        <f t="shared" si="0"/>
        <v>0</v>
      </c>
    </row>
    <row r="31" spans="1:14" ht="15" customHeight="1">
      <c r="A31" s="59" t="s">
        <v>41</v>
      </c>
      <c r="B31" s="60"/>
      <c r="C31" s="76"/>
      <c r="D31" s="76"/>
      <c r="E31" s="76"/>
      <c r="F31" s="87">
        <v>0</v>
      </c>
      <c r="G31" s="80"/>
      <c r="H31" s="87">
        <v>0</v>
      </c>
      <c r="I31" s="80"/>
      <c r="J31" s="87">
        <v>0</v>
      </c>
      <c r="K31" s="87"/>
      <c r="L31" s="40">
        <v>0</v>
      </c>
      <c r="M31" s="40">
        <v>0</v>
      </c>
      <c r="N31" s="35">
        <f t="shared" si="0"/>
        <v>0</v>
      </c>
    </row>
    <row r="32" spans="1:14" ht="15">
      <c r="A32" s="77" t="s">
        <v>33</v>
      </c>
      <c r="B32" s="64"/>
      <c r="C32" s="64"/>
      <c r="D32" s="64"/>
      <c r="E32" s="64"/>
      <c r="F32" s="95">
        <v>0</v>
      </c>
      <c r="G32" s="96"/>
      <c r="H32" s="95">
        <v>0</v>
      </c>
      <c r="I32" s="96"/>
      <c r="J32" s="95">
        <v>0</v>
      </c>
      <c r="K32" s="95"/>
      <c r="L32" s="42">
        <v>0</v>
      </c>
      <c r="M32" s="42">
        <v>0</v>
      </c>
      <c r="N32" s="36">
        <f>SUM(F32:M32)</f>
        <v>0</v>
      </c>
    </row>
    <row r="33" spans="1:14" ht="15">
      <c r="A33" s="65" t="s">
        <v>18</v>
      </c>
      <c r="B33" s="60"/>
      <c r="C33" s="60"/>
      <c r="D33" s="60"/>
      <c r="E33" s="60"/>
      <c r="F33" s="97">
        <f>SUM(F22:F32)</f>
        <v>0</v>
      </c>
      <c r="G33" s="58"/>
      <c r="H33" s="97">
        <f>SUM(H22:H32)</f>
        <v>0</v>
      </c>
      <c r="I33" s="58"/>
      <c r="J33" s="97">
        <f>SUM(J22:J32)</f>
        <v>0</v>
      </c>
      <c r="K33" s="97"/>
      <c r="L33" s="15">
        <f>SUM(L22:L32)</f>
        <v>0</v>
      </c>
      <c r="M33" s="15">
        <f>SUM(M22:M32)</f>
        <v>0</v>
      </c>
      <c r="N33" s="26">
        <f>SUM(N22:N32)</f>
        <v>0</v>
      </c>
    </row>
    <row r="34" spans="1:14" s="1" customFormat="1" ht="15">
      <c r="A34" s="63" t="s">
        <v>39</v>
      </c>
      <c r="B34" s="64"/>
      <c r="C34" s="64"/>
      <c r="D34" s="64"/>
      <c r="E34" s="64"/>
      <c r="F34" s="87">
        <v>0</v>
      </c>
      <c r="G34" s="80"/>
      <c r="H34" s="87">
        <v>0</v>
      </c>
      <c r="I34" s="80"/>
      <c r="J34" s="87">
        <v>0</v>
      </c>
      <c r="K34" s="87"/>
      <c r="L34" s="40">
        <v>0</v>
      </c>
      <c r="M34" s="40">
        <v>0</v>
      </c>
      <c r="N34" s="27">
        <f>SUM(F34:M34)</f>
        <v>0</v>
      </c>
    </row>
    <row r="35" spans="1:14" ht="15">
      <c r="A35" s="65" t="s">
        <v>18</v>
      </c>
      <c r="B35" s="60"/>
      <c r="C35" s="60"/>
      <c r="D35" s="60"/>
      <c r="E35" s="60"/>
      <c r="F35" s="97">
        <f>(F33-F34)</f>
        <v>0</v>
      </c>
      <c r="G35" s="58"/>
      <c r="H35" s="97">
        <f>(H33-H34)</f>
        <v>0</v>
      </c>
      <c r="I35" s="58"/>
      <c r="J35" s="97">
        <f>(J33-J34)</f>
        <v>0</v>
      </c>
      <c r="K35" s="97"/>
      <c r="L35" s="15">
        <f>(L33-L34)</f>
        <v>0</v>
      </c>
      <c r="M35" s="15">
        <f>(M33-M34)</f>
        <v>0</v>
      </c>
      <c r="N35" s="26">
        <f>(N33-N34)</f>
        <v>0</v>
      </c>
    </row>
    <row r="36" spans="1:14" s="2" customFormat="1" ht="15">
      <c r="A36" s="63" t="s">
        <v>32</v>
      </c>
      <c r="B36" s="64"/>
      <c r="C36" s="64"/>
      <c r="D36" s="64"/>
      <c r="E36" s="64"/>
      <c r="F36" s="87">
        <v>0</v>
      </c>
      <c r="G36" s="80"/>
      <c r="H36" s="87">
        <v>0</v>
      </c>
      <c r="I36" s="80"/>
      <c r="J36" s="87">
        <v>0</v>
      </c>
      <c r="K36" s="87"/>
      <c r="L36" s="40">
        <v>0</v>
      </c>
      <c r="M36" s="40">
        <v>0</v>
      </c>
      <c r="N36" s="27">
        <f>SUM(F36:M36)</f>
        <v>0</v>
      </c>
    </row>
    <row r="37" spans="1:14" ht="15" customHeight="1" thickBot="1">
      <c r="A37" s="88" t="s">
        <v>19</v>
      </c>
      <c r="B37" s="89"/>
      <c r="C37" s="89"/>
      <c r="D37" s="89"/>
      <c r="E37" s="89"/>
      <c r="F37" s="97">
        <f>(F35+F36)</f>
        <v>0</v>
      </c>
      <c r="G37" s="97"/>
      <c r="H37" s="97">
        <f>(H35+H36)</f>
        <v>0</v>
      </c>
      <c r="I37" s="97"/>
      <c r="J37" s="97">
        <f>(J35+J36)</f>
        <v>0</v>
      </c>
      <c r="K37" s="97"/>
      <c r="L37" s="15">
        <f>(L35+L36)</f>
        <v>0</v>
      </c>
      <c r="M37" s="15">
        <f>(M35+M36)</f>
        <v>0</v>
      </c>
      <c r="N37" s="31">
        <f>(N35+N36)</f>
        <v>0</v>
      </c>
    </row>
    <row r="38" spans="1:14" ht="15" customHeight="1" thickBot="1">
      <c r="A38" s="90" t="s">
        <v>40</v>
      </c>
      <c r="B38" s="91"/>
      <c r="C38" s="91"/>
      <c r="D38" s="91"/>
      <c r="E38" s="92"/>
      <c r="F38" s="123"/>
      <c r="G38" s="123"/>
      <c r="H38" s="124"/>
      <c r="I38" s="124"/>
      <c r="J38" s="124"/>
      <c r="K38" s="124"/>
      <c r="L38" s="124"/>
      <c r="M38" s="124"/>
      <c r="N38" s="32">
        <f>SUM(M20,N37)</f>
        <v>0</v>
      </c>
    </row>
  </sheetData>
  <sheetProtection sheet="1" insertHyperlinks="0" selectLockedCells="1"/>
  <mergeCells count="133">
    <mergeCell ref="A18:G18"/>
    <mergeCell ref="C19:G19"/>
    <mergeCell ref="A20:G20"/>
    <mergeCell ref="F38:M38"/>
    <mergeCell ref="A21:E21"/>
    <mergeCell ref="H14:J14"/>
    <mergeCell ref="A14:G14"/>
    <mergeCell ref="A15:G15"/>
    <mergeCell ref="A16:G16"/>
    <mergeCell ref="J37:K37"/>
    <mergeCell ref="H13:J13"/>
    <mergeCell ref="H12:J12"/>
    <mergeCell ref="H11:J11"/>
    <mergeCell ref="A10:G10"/>
    <mergeCell ref="A11:G11"/>
    <mergeCell ref="A12:G12"/>
    <mergeCell ref="A13:G13"/>
    <mergeCell ref="H10:J10"/>
    <mergeCell ref="A3:N3"/>
    <mergeCell ref="K4:N4"/>
    <mergeCell ref="G5:J5"/>
    <mergeCell ref="A5:B5"/>
    <mergeCell ref="L5:N5"/>
    <mergeCell ref="A6:N6"/>
    <mergeCell ref="C5:E5"/>
    <mergeCell ref="C7:N7"/>
    <mergeCell ref="I8:K8"/>
    <mergeCell ref="I9:K9"/>
    <mergeCell ref="M9:N9"/>
    <mergeCell ref="J35:K35"/>
    <mergeCell ref="J36:K36"/>
    <mergeCell ref="J21:K21"/>
    <mergeCell ref="M10:N10"/>
    <mergeCell ref="M11:N11"/>
    <mergeCell ref="M12:N12"/>
    <mergeCell ref="M13:N13"/>
    <mergeCell ref="M14:N14"/>
    <mergeCell ref="M15:N15"/>
    <mergeCell ref="J29:K29"/>
    <mergeCell ref="J30:K30"/>
    <mergeCell ref="J31:K31"/>
    <mergeCell ref="K15:L15"/>
    <mergeCell ref="H17:J17"/>
    <mergeCell ref="H16:J16"/>
    <mergeCell ref="H15:J15"/>
    <mergeCell ref="J32:K32"/>
    <mergeCell ref="J33:K33"/>
    <mergeCell ref="J34:K34"/>
    <mergeCell ref="J22:K22"/>
    <mergeCell ref="J23:K23"/>
    <mergeCell ref="J24:K24"/>
    <mergeCell ref="J25:K25"/>
    <mergeCell ref="J26:K26"/>
    <mergeCell ref="J28:K28"/>
    <mergeCell ref="H34:I34"/>
    <mergeCell ref="H35:I35"/>
    <mergeCell ref="H36:I36"/>
    <mergeCell ref="H37:I37"/>
    <mergeCell ref="H21:I21"/>
    <mergeCell ref="H28:I28"/>
    <mergeCell ref="H29:I29"/>
    <mergeCell ref="H30:I30"/>
    <mergeCell ref="H31:I31"/>
    <mergeCell ref="H32:I32"/>
    <mergeCell ref="H33:I33"/>
    <mergeCell ref="F36:G36"/>
    <mergeCell ref="F33:G33"/>
    <mergeCell ref="F35:G35"/>
    <mergeCell ref="F37:G37"/>
    <mergeCell ref="F21:G21"/>
    <mergeCell ref="H22:I22"/>
    <mergeCell ref="H23:I23"/>
    <mergeCell ref="H24:I24"/>
    <mergeCell ref="H25:I25"/>
    <mergeCell ref="H26:I26"/>
    <mergeCell ref="F28:G28"/>
    <mergeCell ref="F29:G29"/>
    <mergeCell ref="F30:G30"/>
    <mergeCell ref="F31:G31"/>
    <mergeCell ref="F32:G32"/>
    <mergeCell ref="F34:G34"/>
    <mergeCell ref="A36:E36"/>
    <mergeCell ref="A37:E37"/>
    <mergeCell ref="A38:E38"/>
    <mergeCell ref="F22:G22"/>
    <mergeCell ref="F23:G23"/>
    <mergeCell ref="F24:G24"/>
    <mergeCell ref="F25:G25"/>
    <mergeCell ref="F26:G26"/>
    <mergeCell ref="A26:E26"/>
    <mergeCell ref="A19:B19"/>
    <mergeCell ref="A22:E22"/>
    <mergeCell ref="A23:E23"/>
    <mergeCell ref="A24:E24"/>
    <mergeCell ref="H20:J20"/>
    <mergeCell ref="A25:E25"/>
    <mergeCell ref="A28:E28"/>
    <mergeCell ref="M16:N16"/>
    <mergeCell ref="M17:N17"/>
    <mergeCell ref="M18:N18"/>
    <mergeCell ref="M19:N19"/>
    <mergeCell ref="M20:N20"/>
    <mergeCell ref="K16:L16"/>
    <mergeCell ref="K17:L17"/>
    <mergeCell ref="H19:J19"/>
    <mergeCell ref="H18:J18"/>
    <mergeCell ref="A29:E29"/>
    <mergeCell ref="C30:E30"/>
    <mergeCell ref="C31:E31"/>
    <mergeCell ref="A32:E32"/>
    <mergeCell ref="A33:E33"/>
    <mergeCell ref="A30:B30"/>
    <mergeCell ref="A31:B31"/>
    <mergeCell ref="A34:E34"/>
    <mergeCell ref="A35:E35"/>
    <mergeCell ref="K20:L20"/>
    <mergeCell ref="K10:L10"/>
    <mergeCell ref="K11:L11"/>
    <mergeCell ref="K12:L12"/>
    <mergeCell ref="K13:L13"/>
    <mergeCell ref="K14:L14"/>
    <mergeCell ref="K18:L18"/>
    <mergeCell ref="K19:L19"/>
    <mergeCell ref="A1:M1"/>
    <mergeCell ref="A2:M2"/>
    <mergeCell ref="B4:H4"/>
    <mergeCell ref="A27:E27"/>
    <mergeCell ref="F27:G27"/>
    <mergeCell ref="H27:I27"/>
    <mergeCell ref="J27:K27"/>
    <mergeCell ref="A8:D8"/>
    <mergeCell ref="A17:G17"/>
    <mergeCell ref="E9:F9"/>
  </mergeCells>
  <printOptions/>
  <pageMargins left="0.5" right="0.5" top="0.5" bottom="0.5" header="0.5" footer="0.5"/>
  <pageSetup horizontalDpi="600" verticalDpi="600" orientation="landscape" scale="91" r:id="rId3"/>
  <ignoredErrors>
    <ignoredError sqref="L33:M3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Lorraine.Moore</dc:creator>
  <cp:keywords/>
  <dc:description/>
  <cp:lastModifiedBy>Lorraine.Moore</cp:lastModifiedBy>
  <cp:lastPrinted>2010-09-23T14:17:47Z</cp:lastPrinted>
  <dcterms:created xsi:type="dcterms:W3CDTF">2010-09-14T12:04:15Z</dcterms:created>
  <dcterms:modified xsi:type="dcterms:W3CDTF">2015-03-31T14:54:44Z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ation Dat">
    <vt:lpwstr>2999-12-31T00:00:00Z</vt:lpwstr>
  </property>
</Properties>
</file>